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0"/>
  </bookViews>
  <sheets>
    <sheet name="PP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<sst xmlns="http://schemas.openxmlformats.org/spreadsheetml/2006/main" count="74" uniqueCount="72">
  <si>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quantity</t>
  </si>
  <si>
    <t>Kettle</t>
  </si>
  <si>
    <t>TV 1</t>
  </si>
  <si>
    <t>TV3</t>
  </si>
  <si>
    <t>HI Fi 5.1</t>
  </si>
  <si>
    <t>Watts</t>
  </si>
  <si>
    <t>Fridge</t>
  </si>
  <si>
    <t>Hours</t>
  </si>
  <si>
    <t>Tumble dryer</t>
  </si>
  <si>
    <t>each</t>
  </si>
  <si>
    <t>WATT HRS</t>
  </si>
  <si>
    <t>TOTAL</t>
  </si>
  <si>
    <t>Amp hours per day</t>
  </si>
  <si>
    <t>GENERAL HOUSEHOLD SIZING</t>
  </si>
  <si>
    <t>Lights Outside (11w)</t>
  </si>
  <si>
    <t xml:space="preserve">Washing Machine </t>
  </si>
  <si>
    <t>Freezer</t>
  </si>
  <si>
    <t>Toaster</t>
  </si>
  <si>
    <t>Lights Bedrooms</t>
  </si>
  <si>
    <t>Lights Bathrooms</t>
  </si>
  <si>
    <t>Lights kitchen</t>
  </si>
  <si>
    <t>Lights Living room</t>
  </si>
  <si>
    <t>Lights dining room</t>
  </si>
  <si>
    <t>Lights additional</t>
  </si>
  <si>
    <t>LIGHTING</t>
  </si>
  <si>
    <t>Microwave</t>
  </si>
  <si>
    <t>KITCHEN APPLIANCES</t>
  </si>
  <si>
    <t>OTHER APPLIANCES</t>
  </si>
  <si>
    <t>WH</t>
  </si>
  <si>
    <t>-Battery is designed to supply 3 days autonomy</t>
  </si>
  <si>
    <t>-Please treat pricing as budgetary for now</t>
  </si>
  <si>
    <t>-Check hours and appliances and make any changes you think necessary</t>
  </si>
  <si>
    <t>Decoder</t>
  </si>
  <si>
    <t>Desktop PC</t>
  </si>
  <si>
    <t>Laptop PC</t>
  </si>
  <si>
    <t>Ink Jet printer</t>
  </si>
  <si>
    <t>Ceiling Fans</t>
  </si>
  <si>
    <t>Standing fans</t>
  </si>
  <si>
    <t>NOTES 2:</t>
  </si>
  <si>
    <t>NOTES 1:</t>
  </si>
  <si>
    <t xml:space="preserve">- The items highlighted in red are undesirable as they </t>
  </si>
  <si>
    <t>long per day and is convenient</t>
  </si>
  <si>
    <t>You may want to consider using 12v fridges</t>
  </si>
  <si>
    <t xml:space="preserve">- Please fill in the green columns and the </t>
  </si>
  <si>
    <t>Blue column as far as possible</t>
  </si>
  <si>
    <t xml:space="preserve">- The watts in the blue column are estimates - and will vary </t>
  </si>
  <si>
    <t>from appliance to appliance. Fill that info in as far as you can</t>
  </si>
  <si>
    <t>garage door</t>
  </si>
  <si>
    <t>Fax combo</t>
  </si>
  <si>
    <t>cctv cameras</t>
  </si>
  <si>
    <t>Dishwasher</t>
  </si>
  <si>
    <t>Pumps</t>
  </si>
  <si>
    <t>Miscellaneous</t>
  </si>
  <si>
    <t>Iron</t>
  </si>
  <si>
    <t>12v fridges and freezers, or high efficiency low wattage 220v freezers</t>
  </si>
  <si>
    <t>are high power consumers and make the system disproportionally large.</t>
  </si>
  <si>
    <t xml:space="preserve">- You may want to consider gas as alternatives to toasters and a small </t>
  </si>
  <si>
    <t>generator for washing machine, irons etc.</t>
  </si>
  <si>
    <t>- Fridges/Freezers are one of the highest consumers in the household.</t>
  </si>
  <si>
    <t xml:space="preserve">- The microwave, although a high consumer generally does not run for very </t>
  </si>
  <si>
    <t>- Remember that the aim is to minimise power consumption wherever possible</t>
  </si>
  <si>
    <t xml:space="preserve">- We recommend that you select your refrigeration very carefully :- </t>
  </si>
  <si>
    <t>-I have highlighted the high consumers - you may want to run these from Mains or</t>
  </si>
  <si>
    <t>generator</t>
  </si>
  <si>
    <t>audio visual system</t>
  </si>
  <si>
    <t>Kitchen extractor</t>
  </si>
  <si>
    <t>TOTAL DAILY REQUIREMENTS</t>
  </si>
  <si>
    <t>Bar Fridge</t>
  </si>
  <si>
    <t>Coke fridge</t>
  </si>
  <si>
    <t>Extractor Fan</t>
  </si>
  <si>
    <t>Air Conditioners</t>
  </si>
  <si>
    <t>-Sizing is based on 6 peak sun hours per day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</si>
</sst>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5" fontId="2" fillId="0" borderId="0" xfId="0" applyNumberFormat="1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 quotePrefix="1">
      <alignment/>
    </xf>
    <xf numFmtId="0" fontId="2" fillId="34" borderId="0" xfId="0" applyFont="1" applyFill="1" applyAlignment="1">
      <alignment/>
    </xf>
    <xf numFmtId="0" fontId="0" fillId="0" borderId="10" xfId="0" applyBorder="1" applyAlignment="1">
      <alignment horizontal="center"/>
    </xf>
    <xf numFmtId="15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0" fillId="37" borderId="16" xfId="0" applyFont="1" applyFill="1" applyBorder="1" applyAlignment="1" quotePrefix="1">
      <alignment horizontal="left"/>
    </xf>
    <xf numFmtId="0" fontId="0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6" xfId="0" applyFont="1" applyFill="1" applyBorder="1" applyAlignment="1" quotePrefix="1">
      <alignment/>
    </xf>
    <xf numFmtId="0" fontId="0" fillId="38" borderId="10" xfId="0" applyFill="1" applyBorder="1" applyAlignment="1">
      <alignment/>
    </xf>
    <xf numFmtId="0" fontId="0" fillId="38" borderId="14" xfId="0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3" borderId="0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6" borderId="0" xfId="0" applyFont="1" applyFill="1" applyBorder="1" applyAlignment="1" quotePrefix="1">
      <alignment/>
    </xf>
    <xf numFmtId="0" fontId="8" fillId="36" borderId="0" xfId="0" applyFont="1" applyFill="1" applyBorder="1" applyAlignment="1" quotePrefix="1">
      <alignment/>
    </xf>
    <xf numFmtId="0" fontId="7" fillId="33" borderId="0" xfId="0" applyFon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0" fillId="38" borderId="20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1" xfId="0" applyFill="1" applyBorder="1" applyAlignment="1">
      <alignment horizontal="center"/>
    </xf>
    <xf numFmtId="0" fontId="7" fillId="39" borderId="15" xfId="0" applyFont="1" applyFill="1" applyBorder="1" applyAlignment="1">
      <alignment/>
    </xf>
    <xf numFmtId="0" fontId="7" fillId="39" borderId="18" xfId="0" applyFont="1" applyFill="1" applyBorder="1" applyAlignment="1">
      <alignment/>
    </xf>
    <xf numFmtId="0" fontId="8" fillId="39" borderId="15" xfId="0" applyFont="1" applyFill="1" applyBorder="1" applyAlignment="1">
      <alignment/>
    </xf>
    <xf numFmtId="0" fontId="8" fillId="39" borderId="22" xfId="0" applyFont="1" applyFill="1" applyBorder="1" applyAlignment="1">
      <alignment horizontal="center"/>
    </xf>
    <xf numFmtId="0" fontId="8" fillId="39" borderId="22" xfId="0" applyFont="1" applyFill="1" applyBorder="1" applyAlignment="1">
      <alignment/>
    </xf>
    <xf numFmtId="0" fontId="8" fillId="39" borderId="21" xfId="0" applyFont="1" applyFill="1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44" fillId="41" borderId="0" xfId="0" applyFont="1" applyFill="1" applyBorder="1" applyAlignment="1">
      <alignment/>
    </xf>
    <xf numFmtId="164" fontId="44" fillId="41" borderId="0" xfId="0" applyNumberFormat="1" applyFont="1" applyFill="1" applyBorder="1" applyAlignment="1">
      <alignment/>
    </xf>
    <xf numFmtId="0" fontId="44" fillId="41" borderId="0" xfId="0" applyFont="1" applyFill="1" applyBorder="1" applyAlignment="1" quotePrefix="1">
      <alignment/>
    </xf>
    <xf numFmtId="1" fontId="44" fillId="41" borderId="0" xfId="0" applyNumberFormat="1" applyFont="1" applyFill="1" applyBorder="1" applyAlignment="1">
      <alignment/>
    </xf>
    <xf numFmtId="0" fontId="45" fillId="41" borderId="0" xfId="0" applyFont="1" applyFill="1" applyBorder="1" applyAlignment="1">
      <alignment horizontal="center"/>
    </xf>
    <xf numFmtId="164" fontId="45" fillId="41" borderId="0" xfId="0" applyNumberFormat="1" applyFont="1" applyFill="1" applyBorder="1" applyAlignment="1">
      <alignment/>
    </xf>
    <xf numFmtId="164" fontId="45" fillId="41" borderId="0" xfId="0" applyNumberFormat="1" applyFont="1" applyFill="1" applyBorder="1" applyAlignment="1">
      <alignment horizontal="center"/>
    </xf>
    <xf numFmtId="0" fontId="0" fillId="37" borderId="23" xfId="0" applyFont="1" applyFill="1" applyBorder="1" applyAlignment="1" quotePrefix="1">
      <alignment/>
    </xf>
    <xf numFmtId="0" fontId="0" fillId="37" borderId="24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38" borderId="17" xfId="0" applyFill="1" applyBorder="1" applyAlignment="1">
      <alignment/>
    </xf>
    <xf numFmtId="1" fontId="8" fillId="39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4.8515625" style="0" customWidth="1"/>
    <col min="2" max="2" width="12.8515625" style="0" customWidth="1"/>
    <col min="4" max="4" width="10.7109375" style="0" customWidth="1"/>
    <col min="5" max="5" width="17.140625" style="0" customWidth="1"/>
    <col min="6" max="6" width="12.7109375" style="0" customWidth="1"/>
    <col min="8" max="8" width="17.28125" style="0" customWidth="1"/>
    <col min="9" max="9" width="14.7109375" style="0" customWidth="1"/>
    <col min="10" max="10" width="15.8515625" style="0" customWidth="1"/>
    <col min="11" max="11" width="24.421875" style="0" customWidth="1"/>
    <col min="12" max="12" width="17.57421875" style="0" customWidth="1"/>
    <col min="13" max="13" width="16.140625" style="0" customWidth="1"/>
    <col min="14" max="14" width="15.28125" style="0" customWidth="1"/>
  </cols>
  <sheetData>
    <row r="1" ht="12.75">
      <c r="A1" s="6" t="s">
        <v>13</v>
      </c>
    </row>
    <row r="2" spans="4:5" ht="12.75">
      <c r="D2" s="20"/>
      <c r="E2" s="36"/>
    </row>
    <row r="3" spans="1:4" ht="12.75">
      <c r="A3" s="6"/>
      <c r="D3" s="79"/>
    </row>
    <row r="4" ht="13.5" thickBot="1"/>
    <row r="5" spans="2:16" ht="12.75">
      <c r="B5" s="21"/>
      <c r="C5" s="24" t="s">
        <v>5</v>
      </c>
      <c r="D5" s="3"/>
      <c r="E5" s="21"/>
      <c r="F5" s="3" t="s">
        <v>11</v>
      </c>
      <c r="G5" s="2"/>
      <c r="H5" s="43" t="s">
        <v>39</v>
      </c>
      <c r="I5" s="42"/>
      <c r="J5" s="42"/>
      <c r="K5" s="42"/>
      <c r="L5" s="42"/>
      <c r="M5" s="42"/>
      <c r="N5" s="67"/>
      <c r="O5" s="67"/>
      <c r="P5" s="67"/>
    </row>
    <row r="6" spans="2:16" ht="12.75">
      <c r="B6" s="22" t="s">
        <v>0</v>
      </c>
      <c r="C6" s="25" t="s">
        <v>9</v>
      </c>
      <c r="D6" s="10" t="s">
        <v>5</v>
      </c>
      <c r="E6" s="22" t="s">
        <v>7</v>
      </c>
      <c r="F6" s="11" t="s">
        <v>10</v>
      </c>
      <c r="G6" s="2"/>
      <c r="H6" s="42" t="s">
        <v>40</v>
      </c>
      <c r="I6" s="42"/>
      <c r="J6" s="42"/>
      <c r="K6" s="42"/>
      <c r="L6" s="42"/>
      <c r="M6" s="42"/>
      <c r="N6" s="67"/>
      <c r="O6" s="67"/>
      <c r="P6" s="67"/>
    </row>
    <row r="7" spans="1:16" ht="12.75">
      <c r="A7" s="12" t="s">
        <v>24</v>
      </c>
      <c r="B7" s="23"/>
      <c r="C7" s="26"/>
      <c r="D7" s="7"/>
      <c r="E7" s="23"/>
      <c r="F7" s="13"/>
      <c r="G7" s="2"/>
      <c r="H7" s="42" t="s">
        <v>55</v>
      </c>
      <c r="I7" s="42"/>
      <c r="J7" s="42"/>
      <c r="K7" s="42"/>
      <c r="L7" s="42"/>
      <c r="M7" s="42"/>
      <c r="N7" s="67"/>
      <c r="O7" s="67"/>
      <c r="P7" s="67"/>
    </row>
    <row r="8" spans="1:16" ht="12.75">
      <c r="A8" s="1" t="s">
        <v>18</v>
      </c>
      <c r="B8" s="23">
        <v>0</v>
      </c>
      <c r="C8" s="26">
        <v>15</v>
      </c>
      <c r="D8" s="14">
        <f>SUM(B8*C8)</f>
        <v>0</v>
      </c>
      <c r="E8" s="23">
        <v>0</v>
      </c>
      <c r="F8" s="7">
        <f>SUM(D8*E8)</f>
        <v>0</v>
      </c>
      <c r="G8" s="2"/>
      <c r="H8" s="65" t="s">
        <v>56</v>
      </c>
      <c r="I8" s="42"/>
      <c r="J8" s="42"/>
      <c r="K8" s="42"/>
      <c r="L8" s="42"/>
      <c r="M8" s="42"/>
      <c r="N8" s="67"/>
      <c r="O8" s="67"/>
      <c r="P8" s="67"/>
    </row>
    <row r="9" spans="1:16" ht="12.75">
      <c r="A9" s="1" t="s">
        <v>19</v>
      </c>
      <c r="B9" s="23">
        <v>0</v>
      </c>
      <c r="C9" s="26">
        <v>15</v>
      </c>
      <c r="D9" s="14">
        <f>SUM(B9*C9)</f>
        <v>0</v>
      </c>
      <c r="E9" s="23">
        <v>0</v>
      </c>
      <c r="F9" s="7">
        <f>SUM(D9*E9)</f>
        <v>0</v>
      </c>
      <c r="G9" s="2"/>
      <c r="H9" s="42" t="s">
        <v>57</v>
      </c>
      <c r="I9" s="42"/>
      <c r="J9" s="42"/>
      <c r="K9" s="42"/>
      <c r="L9" s="42"/>
      <c r="M9" s="42"/>
      <c r="N9" s="67"/>
      <c r="O9" s="67"/>
      <c r="P9" s="67"/>
    </row>
    <row r="10" spans="1:16" ht="12.75">
      <c r="A10" s="1" t="s">
        <v>20</v>
      </c>
      <c r="B10" s="23">
        <v>0</v>
      </c>
      <c r="C10" s="26">
        <v>20</v>
      </c>
      <c r="D10" s="14">
        <f>SUM(B10*C10)</f>
        <v>0</v>
      </c>
      <c r="E10" s="23">
        <v>0</v>
      </c>
      <c r="F10" s="7">
        <f>SUM(D10*E10)</f>
        <v>0</v>
      </c>
      <c r="G10" s="2"/>
      <c r="H10" s="65" t="s">
        <v>59</v>
      </c>
      <c r="I10" s="42"/>
      <c r="J10" s="42"/>
      <c r="K10" s="42"/>
      <c r="L10" s="42"/>
      <c r="M10" s="42"/>
      <c r="N10" s="67"/>
      <c r="O10" s="67"/>
      <c r="P10" s="67"/>
    </row>
    <row r="11" spans="1:16" ht="12.75">
      <c r="A11" s="1" t="s">
        <v>21</v>
      </c>
      <c r="B11" s="23">
        <v>0</v>
      </c>
      <c r="C11" s="26">
        <v>15</v>
      </c>
      <c r="D11" s="14">
        <f>SUM(B11*C11)</f>
        <v>0</v>
      </c>
      <c r="E11" s="23">
        <v>0</v>
      </c>
      <c r="F11" s="7">
        <f>SUM(D11*E11)</f>
        <v>0</v>
      </c>
      <c r="G11" s="2"/>
      <c r="H11" s="42" t="s">
        <v>41</v>
      </c>
      <c r="I11" s="42"/>
      <c r="J11" s="42"/>
      <c r="K11" s="42"/>
      <c r="L11" s="42"/>
      <c r="M11" s="42"/>
      <c r="N11" s="67"/>
      <c r="O11" s="67"/>
      <c r="P11" s="67"/>
    </row>
    <row r="12" spans="1:16" ht="12.75">
      <c r="A12" s="7" t="s">
        <v>22</v>
      </c>
      <c r="B12" s="23">
        <v>0</v>
      </c>
      <c r="C12" s="26">
        <v>15</v>
      </c>
      <c r="D12" s="14">
        <f>SUM(B12*C12)</f>
        <v>0</v>
      </c>
      <c r="E12" s="23">
        <v>0</v>
      </c>
      <c r="F12" s="7">
        <f>SUM(D12*E12)</f>
        <v>0</v>
      </c>
      <c r="G12" s="8"/>
      <c r="H12" s="65" t="s">
        <v>58</v>
      </c>
      <c r="I12" s="42"/>
      <c r="J12" s="42"/>
      <c r="K12" s="42"/>
      <c r="L12" s="42"/>
      <c r="M12" s="42"/>
      <c r="N12" s="67"/>
      <c r="O12" s="67"/>
      <c r="P12" s="67"/>
    </row>
    <row r="13" spans="1:16" ht="12.75">
      <c r="A13" s="7" t="s">
        <v>14</v>
      </c>
      <c r="B13" s="23">
        <v>0</v>
      </c>
      <c r="C13" s="26">
        <v>15</v>
      </c>
      <c r="D13" s="14">
        <f aca="true" t="shared" si="0" ref="D13:D47">SUM(B13*C13)</f>
        <v>0</v>
      </c>
      <c r="E13" s="23">
        <v>0</v>
      </c>
      <c r="F13" s="7">
        <f aca="true" t="shared" si="1" ref="F13:F47">SUM(D13*E13)</f>
        <v>0</v>
      </c>
      <c r="G13" s="8"/>
      <c r="H13" s="42" t="s">
        <v>42</v>
      </c>
      <c r="I13" s="42"/>
      <c r="J13" s="42"/>
      <c r="K13" s="42"/>
      <c r="L13" s="42"/>
      <c r="M13" s="42"/>
      <c r="N13" s="67"/>
      <c r="O13" s="67"/>
      <c r="P13" s="67"/>
    </row>
    <row r="14" spans="1:16" ht="12.75">
      <c r="A14" s="7" t="s">
        <v>23</v>
      </c>
      <c r="B14" s="23">
        <v>0</v>
      </c>
      <c r="C14" s="26">
        <v>15</v>
      </c>
      <c r="D14" s="14">
        <f t="shared" si="0"/>
        <v>0</v>
      </c>
      <c r="E14" s="23">
        <v>0</v>
      </c>
      <c r="F14" s="7">
        <f t="shared" si="1"/>
        <v>0</v>
      </c>
      <c r="G14" s="8"/>
      <c r="H14" s="65" t="s">
        <v>45</v>
      </c>
      <c r="I14" s="42"/>
      <c r="J14" s="42"/>
      <c r="K14" s="42"/>
      <c r="L14" s="42"/>
      <c r="M14" s="42"/>
      <c r="N14" s="67"/>
      <c r="O14" s="67"/>
      <c r="P14" s="67"/>
    </row>
    <row r="15" spans="1:16" ht="12.75">
      <c r="A15" s="7"/>
      <c r="B15" s="27"/>
      <c r="C15" s="29"/>
      <c r="D15" s="7"/>
      <c r="E15" s="27"/>
      <c r="F15" s="7">
        <f t="shared" si="1"/>
        <v>0</v>
      </c>
      <c r="G15" s="8"/>
      <c r="H15" s="42" t="s">
        <v>46</v>
      </c>
      <c r="I15" s="43"/>
      <c r="J15" s="43"/>
      <c r="K15" s="43"/>
      <c r="L15" s="43"/>
      <c r="M15" s="43"/>
      <c r="N15" s="63"/>
      <c r="O15" s="63"/>
      <c r="P15" s="63"/>
    </row>
    <row r="16" spans="1:16" ht="12.75">
      <c r="A16" s="12" t="s">
        <v>26</v>
      </c>
      <c r="B16" s="27"/>
      <c r="C16" s="29"/>
      <c r="D16" s="7"/>
      <c r="E16" s="27"/>
      <c r="F16" s="7"/>
      <c r="G16" s="8"/>
      <c r="H16" s="65" t="s">
        <v>60</v>
      </c>
      <c r="I16" s="43"/>
      <c r="J16" s="43"/>
      <c r="K16" s="43"/>
      <c r="L16" s="43"/>
      <c r="M16" s="43"/>
      <c r="N16" s="63"/>
      <c r="O16" s="63"/>
      <c r="P16" s="63"/>
    </row>
    <row r="17" spans="1:16" ht="12.75">
      <c r="A17" s="7" t="s">
        <v>25</v>
      </c>
      <c r="B17" s="23">
        <v>0</v>
      </c>
      <c r="C17" s="26">
        <v>1200</v>
      </c>
      <c r="D17" s="14">
        <f t="shared" si="0"/>
        <v>0</v>
      </c>
      <c r="E17" s="23">
        <v>0</v>
      </c>
      <c r="F17" s="7">
        <f t="shared" si="1"/>
        <v>0</v>
      </c>
      <c r="G17" s="8"/>
      <c r="H17" s="66" t="s">
        <v>61</v>
      </c>
      <c r="I17" s="43"/>
      <c r="J17" s="43"/>
      <c r="K17" s="43"/>
      <c r="L17" s="43"/>
      <c r="M17" s="43"/>
      <c r="N17" s="63"/>
      <c r="O17" s="63"/>
      <c r="P17" s="63"/>
    </row>
    <row r="18" spans="1:17" ht="12.75">
      <c r="A18" s="16" t="s">
        <v>1</v>
      </c>
      <c r="B18" s="28">
        <v>0</v>
      </c>
      <c r="C18" s="30">
        <v>750</v>
      </c>
      <c r="D18" s="17">
        <f t="shared" si="0"/>
        <v>0</v>
      </c>
      <c r="E18" s="23">
        <v>0</v>
      </c>
      <c r="F18" s="16">
        <f t="shared" si="1"/>
        <v>0</v>
      </c>
      <c r="G18" s="15"/>
      <c r="H18" s="43" t="s">
        <v>54</v>
      </c>
      <c r="I18" s="43"/>
      <c r="J18" s="43"/>
      <c r="K18" s="43"/>
      <c r="L18" s="43"/>
      <c r="M18" s="43"/>
      <c r="N18" s="63"/>
      <c r="O18" s="63"/>
      <c r="P18" s="63"/>
      <c r="Q18" s="15"/>
    </row>
    <row r="19" spans="1:17" ht="12.75">
      <c r="A19" s="18" t="s">
        <v>15</v>
      </c>
      <c r="B19" s="28">
        <v>0</v>
      </c>
      <c r="C19" s="30">
        <v>500</v>
      </c>
      <c r="D19" s="17">
        <f t="shared" si="0"/>
        <v>0</v>
      </c>
      <c r="E19" s="23">
        <v>0</v>
      </c>
      <c r="F19" s="16">
        <f t="shared" si="1"/>
        <v>0</v>
      </c>
      <c r="G19" s="15"/>
      <c r="H19" s="43"/>
      <c r="I19" s="43"/>
      <c r="J19" s="43"/>
      <c r="K19" s="43"/>
      <c r="L19" s="43"/>
      <c r="M19" s="43"/>
      <c r="N19" s="63"/>
      <c r="O19" s="63"/>
      <c r="P19" s="63"/>
      <c r="Q19" s="15"/>
    </row>
    <row r="20" spans="1:17" ht="12.75">
      <c r="A20" s="19" t="s">
        <v>8</v>
      </c>
      <c r="B20" s="28">
        <v>0</v>
      </c>
      <c r="C20" s="30">
        <v>2000</v>
      </c>
      <c r="D20" s="17">
        <f t="shared" si="0"/>
        <v>0</v>
      </c>
      <c r="E20" s="23">
        <v>0</v>
      </c>
      <c r="F20" s="16">
        <f t="shared" si="1"/>
        <v>0</v>
      </c>
      <c r="G20" s="15"/>
      <c r="H20" s="43"/>
      <c r="I20" s="43"/>
      <c r="J20" s="43"/>
      <c r="K20" s="43"/>
      <c r="L20" s="43"/>
      <c r="M20" s="43"/>
      <c r="N20" s="63"/>
      <c r="O20" s="63"/>
      <c r="P20" s="63"/>
      <c r="Q20" s="15"/>
    </row>
    <row r="21" spans="1:17" ht="12.75">
      <c r="A21" s="16" t="s">
        <v>67</v>
      </c>
      <c r="B21" s="28">
        <v>0</v>
      </c>
      <c r="C21" s="30">
        <v>300</v>
      </c>
      <c r="D21" s="17">
        <f t="shared" si="0"/>
        <v>0</v>
      </c>
      <c r="E21" s="23">
        <v>0</v>
      </c>
      <c r="F21" s="16">
        <f t="shared" si="1"/>
        <v>0</v>
      </c>
      <c r="G21" s="15"/>
      <c r="H21" s="32"/>
      <c r="I21" s="32"/>
      <c r="J21" s="32"/>
      <c r="K21" s="32"/>
      <c r="L21" s="32"/>
      <c r="M21" s="32"/>
      <c r="N21" s="63"/>
      <c r="O21" s="63"/>
      <c r="P21" s="63"/>
      <c r="Q21" s="15"/>
    </row>
    <row r="22" spans="1:17" ht="12.75">
      <c r="A22" s="16" t="s">
        <v>68</v>
      </c>
      <c r="B22" s="28">
        <v>0</v>
      </c>
      <c r="C22" s="30">
        <v>300</v>
      </c>
      <c r="D22" s="17">
        <f t="shared" si="0"/>
        <v>0</v>
      </c>
      <c r="E22" s="23">
        <v>0</v>
      </c>
      <c r="F22" s="16">
        <f t="shared" si="1"/>
        <v>0</v>
      </c>
      <c r="G22" s="15"/>
      <c r="H22" s="33" t="s">
        <v>43</v>
      </c>
      <c r="I22" s="34"/>
      <c r="J22" s="32"/>
      <c r="K22" s="32"/>
      <c r="L22" s="32"/>
      <c r="M22" s="32"/>
      <c r="N22" s="63"/>
      <c r="O22" s="63"/>
      <c r="P22" s="63"/>
      <c r="Q22" s="15"/>
    </row>
    <row r="23" spans="1:17" ht="12.75">
      <c r="A23" s="16" t="s">
        <v>69</v>
      </c>
      <c r="B23" s="28">
        <v>0</v>
      </c>
      <c r="C23" s="30">
        <v>100</v>
      </c>
      <c r="D23" s="17">
        <f t="shared" si="0"/>
        <v>0</v>
      </c>
      <c r="E23" s="23">
        <v>0</v>
      </c>
      <c r="F23" s="16">
        <f t="shared" si="1"/>
        <v>0</v>
      </c>
      <c r="G23" s="15"/>
      <c r="H23" s="34" t="s">
        <v>44</v>
      </c>
      <c r="I23" s="34"/>
      <c r="J23" s="32"/>
      <c r="K23" s="32"/>
      <c r="L23" s="32"/>
      <c r="M23" s="32"/>
      <c r="N23" s="63"/>
      <c r="O23" s="63"/>
      <c r="P23" s="63"/>
      <c r="Q23" s="15"/>
    </row>
    <row r="24" spans="1:17" ht="12.75">
      <c r="A24" s="16" t="s">
        <v>6</v>
      </c>
      <c r="B24" s="28">
        <v>0</v>
      </c>
      <c r="C24" s="30">
        <v>300</v>
      </c>
      <c r="D24" s="17">
        <f t="shared" si="0"/>
        <v>0</v>
      </c>
      <c r="E24" s="23">
        <v>0</v>
      </c>
      <c r="F24" s="16">
        <f t="shared" si="1"/>
        <v>0</v>
      </c>
      <c r="G24" s="15"/>
      <c r="H24" s="32"/>
      <c r="I24" s="32"/>
      <c r="J24" s="32"/>
      <c r="K24" s="32"/>
      <c r="L24" s="32"/>
      <c r="M24" s="32"/>
      <c r="N24" s="63"/>
      <c r="O24" s="63"/>
      <c r="P24" s="63"/>
      <c r="Q24" s="15"/>
    </row>
    <row r="25" spans="1:17" ht="13.5" thickBot="1">
      <c r="A25" s="16" t="s">
        <v>16</v>
      </c>
      <c r="B25" s="28">
        <v>0</v>
      </c>
      <c r="C25" s="30">
        <v>300</v>
      </c>
      <c r="D25" s="17">
        <f t="shared" si="0"/>
        <v>0</v>
      </c>
      <c r="E25" s="23">
        <v>0</v>
      </c>
      <c r="F25" s="16">
        <f t="shared" si="1"/>
        <v>0</v>
      </c>
      <c r="G25" s="15"/>
      <c r="H25" s="80"/>
      <c r="I25" s="80"/>
      <c r="J25" s="80"/>
      <c r="K25" s="80"/>
      <c r="L25" s="80"/>
      <c r="M25" s="80"/>
      <c r="N25" s="63"/>
      <c r="O25" s="63"/>
      <c r="P25" s="63"/>
      <c r="Q25" s="15"/>
    </row>
    <row r="26" spans="1:17" ht="12.75">
      <c r="A26" s="16" t="s">
        <v>17</v>
      </c>
      <c r="B26" s="28">
        <v>0</v>
      </c>
      <c r="C26" s="30">
        <v>1500</v>
      </c>
      <c r="D26" s="17">
        <f t="shared" si="0"/>
        <v>0</v>
      </c>
      <c r="E26" s="23">
        <v>0</v>
      </c>
      <c r="F26" s="16">
        <f t="shared" si="1"/>
        <v>0</v>
      </c>
      <c r="G26" s="15"/>
      <c r="H26" s="44" t="s">
        <v>38</v>
      </c>
      <c r="I26" s="46"/>
      <c r="J26" s="46"/>
      <c r="K26" s="46"/>
      <c r="L26" s="46"/>
      <c r="M26" s="47"/>
      <c r="N26" s="63"/>
      <c r="O26" s="63"/>
      <c r="P26" s="63"/>
      <c r="Q26" s="15"/>
    </row>
    <row r="27" spans="1:17" ht="12.75">
      <c r="A27" s="16" t="s">
        <v>50</v>
      </c>
      <c r="B27" s="28">
        <v>0</v>
      </c>
      <c r="C27" s="30">
        <v>1500</v>
      </c>
      <c r="D27" s="17">
        <f t="shared" si="0"/>
        <v>0</v>
      </c>
      <c r="E27" s="23">
        <v>0</v>
      </c>
      <c r="F27" s="16">
        <f t="shared" si="1"/>
        <v>0</v>
      </c>
      <c r="G27" s="15"/>
      <c r="H27" s="45" t="s">
        <v>71</v>
      </c>
      <c r="I27" s="48"/>
      <c r="J27" s="48"/>
      <c r="K27" s="48"/>
      <c r="L27" s="48"/>
      <c r="M27" s="49"/>
      <c r="N27" s="31"/>
      <c r="O27" s="31"/>
      <c r="P27" s="31"/>
      <c r="Q27" s="15"/>
    </row>
    <row r="28" spans="1:17" ht="12.75">
      <c r="A28" s="16" t="s">
        <v>53</v>
      </c>
      <c r="B28" s="28">
        <v>0</v>
      </c>
      <c r="C28" s="30">
        <v>2000</v>
      </c>
      <c r="D28" s="17">
        <f t="shared" si="0"/>
        <v>0</v>
      </c>
      <c r="E28" s="23">
        <v>0</v>
      </c>
      <c r="F28" s="16">
        <f t="shared" si="1"/>
        <v>0</v>
      </c>
      <c r="G28" s="15"/>
      <c r="H28" s="50" t="s">
        <v>29</v>
      </c>
      <c r="I28" s="48"/>
      <c r="J28" s="48"/>
      <c r="K28" s="48"/>
      <c r="L28" s="48"/>
      <c r="M28" s="49"/>
      <c r="N28" s="15"/>
      <c r="O28" s="15"/>
      <c r="P28" s="15"/>
      <c r="Q28" s="15"/>
    </row>
    <row r="29" spans="1:17" ht="12.75">
      <c r="A29" s="7"/>
      <c r="B29" s="27"/>
      <c r="C29" s="29"/>
      <c r="D29" s="7"/>
      <c r="E29" s="27"/>
      <c r="F29" s="7"/>
      <c r="G29" s="8"/>
      <c r="H29" s="50" t="s">
        <v>30</v>
      </c>
      <c r="I29" s="48"/>
      <c r="J29" s="48"/>
      <c r="K29" s="48"/>
      <c r="L29" s="48"/>
      <c r="M29" s="49"/>
      <c r="N29" s="4"/>
      <c r="O29" s="4"/>
      <c r="P29" s="4"/>
      <c r="Q29" s="4"/>
    </row>
    <row r="30" spans="1:17" ht="12.75">
      <c r="A30" s="12" t="s">
        <v>27</v>
      </c>
      <c r="B30" s="27"/>
      <c r="C30" s="29"/>
      <c r="D30" s="7"/>
      <c r="E30" s="27"/>
      <c r="F30" s="7"/>
      <c r="G30" s="8"/>
      <c r="H30" s="50" t="s">
        <v>31</v>
      </c>
      <c r="I30" s="48"/>
      <c r="J30" s="48"/>
      <c r="K30" s="48"/>
      <c r="L30" s="48"/>
      <c r="M30" s="49"/>
      <c r="N30" s="54"/>
      <c r="O30" s="54"/>
      <c r="P30" s="54"/>
      <c r="Q30" s="4"/>
    </row>
    <row r="31" spans="1:16" ht="12.75">
      <c r="A31" s="7" t="s">
        <v>2</v>
      </c>
      <c r="B31" s="23">
        <v>0</v>
      </c>
      <c r="C31" s="26">
        <v>100</v>
      </c>
      <c r="D31" s="14">
        <f t="shared" si="0"/>
        <v>0</v>
      </c>
      <c r="E31" s="23">
        <v>0</v>
      </c>
      <c r="F31" s="7">
        <f t="shared" si="1"/>
        <v>0</v>
      </c>
      <c r="G31" s="8"/>
      <c r="H31" s="50" t="s">
        <v>62</v>
      </c>
      <c r="I31" s="48"/>
      <c r="J31" s="48"/>
      <c r="K31" s="48"/>
      <c r="L31" s="48"/>
      <c r="M31" s="49"/>
      <c r="N31" s="54"/>
      <c r="O31" s="54"/>
      <c r="P31" s="54"/>
    </row>
    <row r="32" spans="1:17" ht="12.75">
      <c r="A32" s="7" t="s">
        <v>64</v>
      </c>
      <c r="B32" s="23">
        <v>0</v>
      </c>
      <c r="C32" s="26">
        <v>250</v>
      </c>
      <c r="D32" s="14">
        <f t="shared" si="0"/>
        <v>0</v>
      </c>
      <c r="E32" s="23">
        <v>0</v>
      </c>
      <c r="F32" s="7">
        <f t="shared" si="1"/>
        <v>0</v>
      </c>
      <c r="G32" s="8"/>
      <c r="H32" s="53" t="s">
        <v>63</v>
      </c>
      <c r="I32" s="48"/>
      <c r="J32" s="48"/>
      <c r="K32" s="48"/>
      <c r="L32" s="48"/>
      <c r="M32" s="49"/>
      <c r="N32" s="54"/>
      <c r="O32" s="54"/>
      <c r="P32" s="54"/>
      <c r="Q32" s="4"/>
    </row>
    <row r="33" spans="1:17" ht="12.75">
      <c r="A33" s="7" t="s">
        <v>3</v>
      </c>
      <c r="B33" s="23">
        <v>0</v>
      </c>
      <c r="C33" s="26">
        <v>250</v>
      </c>
      <c r="D33" s="14">
        <f t="shared" si="0"/>
        <v>0</v>
      </c>
      <c r="E33" s="23">
        <v>0</v>
      </c>
      <c r="F33" s="7">
        <f t="shared" si="1"/>
        <v>0</v>
      </c>
      <c r="G33" s="8"/>
      <c r="H33" s="91"/>
      <c r="I33" s="92"/>
      <c r="J33" s="92"/>
      <c r="K33" s="92"/>
      <c r="L33" s="92"/>
      <c r="M33" s="93"/>
      <c r="N33" s="54"/>
      <c r="O33" s="54"/>
      <c r="P33" s="54"/>
      <c r="Q33" s="4"/>
    </row>
    <row r="34" spans="1:17" ht="12.75">
      <c r="A34" s="7" t="s">
        <v>32</v>
      </c>
      <c r="B34" s="23">
        <v>0</v>
      </c>
      <c r="C34" s="26">
        <v>50</v>
      </c>
      <c r="D34" s="14">
        <f t="shared" si="0"/>
        <v>0</v>
      </c>
      <c r="E34" s="23">
        <v>0</v>
      </c>
      <c r="F34" s="7">
        <f t="shared" si="1"/>
        <v>0</v>
      </c>
      <c r="G34" s="8"/>
      <c r="H34" s="84"/>
      <c r="I34" s="84"/>
      <c r="J34" s="84"/>
      <c r="K34" s="84"/>
      <c r="L34" s="84"/>
      <c r="M34" s="84"/>
      <c r="N34" s="54"/>
      <c r="O34" s="54"/>
      <c r="P34" s="54"/>
      <c r="Q34" s="4"/>
    </row>
    <row r="35" spans="1:16" ht="12.75">
      <c r="A35" s="9" t="s">
        <v>4</v>
      </c>
      <c r="B35" s="23">
        <v>0</v>
      </c>
      <c r="C35" s="26">
        <v>100</v>
      </c>
      <c r="D35" s="14">
        <f t="shared" si="0"/>
        <v>0</v>
      </c>
      <c r="E35" s="23">
        <v>0</v>
      </c>
      <c r="F35" s="7">
        <f t="shared" si="1"/>
        <v>0</v>
      </c>
      <c r="G35" s="8"/>
      <c r="H35" s="84"/>
      <c r="I35" s="84"/>
      <c r="J35" s="84"/>
      <c r="K35" s="84"/>
      <c r="L35" s="84"/>
      <c r="M35" s="84"/>
      <c r="N35" s="54"/>
      <c r="O35" s="54"/>
      <c r="P35" s="54"/>
    </row>
    <row r="36" spans="1:16" ht="12.75">
      <c r="A36" s="9" t="s">
        <v>65</v>
      </c>
      <c r="B36" s="23">
        <v>0</v>
      </c>
      <c r="C36" s="26">
        <v>50</v>
      </c>
      <c r="D36" s="14">
        <f t="shared" si="0"/>
        <v>0</v>
      </c>
      <c r="E36" s="23">
        <v>0</v>
      </c>
      <c r="F36" s="7">
        <f t="shared" si="1"/>
        <v>0</v>
      </c>
      <c r="G36" s="8"/>
      <c r="H36" s="84"/>
      <c r="I36" s="84"/>
      <c r="J36" s="84"/>
      <c r="K36" s="84"/>
      <c r="L36" s="84"/>
      <c r="M36" s="84"/>
      <c r="N36" s="54"/>
      <c r="O36" s="54"/>
      <c r="P36" s="54"/>
    </row>
    <row r="37" spans="1:16" ht="12.75">
      <c r="A37" s="9" t="s">
        <v>36</v>
      </c>
      <c r="B37" s="23">
        <v>0</v>
      </c>
      <c r="C37" s="26">
        <v>80</v>
      </c>
      <c r="D37" s="14">
        <f t="shared" si="0"/>
        <v>0</v>
      </c>
      <c r="E37" s="23">
        <v>0</v>
      </c>
      <c r="F37" s="9">
        <f t="shared" si="1"/>
        <v>0</v>
      </c>
      <c r="H37" s="84"/>
      <c r="I37" s="84"/>
      <c r="J37" s="84"/>
      <c r="K37" s="84"/>
      <c r="L37" s="84"/>
      <c r="M37" s="84"/>
      <c r="N37" s="54"/>
      <c r="O37" s="54"/>
      <c r="P37" s="54"/>
    </row>
    <row r="38" spans="1:16" ht="12.75">
      <c r="A38" s="9" t="s">
        <v>37</v>
      </c>
      <c r="B38" s="23">
        <v>0</v>
      </c>
      <c r="C38" s="26">
        <v>60</v>
      </c>
      <c r="D38" s="14">
        <f t="shared" si="0"/>
        <v>0</v>
      </c>
      <c r="E38" s="23">
        <v>0</v>
      </c>
      <c r="F38" s="9">
        <f t="shared" si="1"/>
        <v>0</v>
      </c>
      <c r="H38" s="84"/>
      <c r="I38" s="84"/>
      <c r="J38" s="84"/>
      <c r="K38" s="84"/>
      <c r="L38" s="84"/>
      <c r="M38" s="84"/>
      <c r="N38" s="54"/>
      <c r="O38" s="54"/>
      <c r="P38" s="54"/>
    </row>
    <row r="39" spans="1:16" ht="12.75">
      <c r="A39" s="81" t="s">
        <v>70</v>
      </c>
      <c r="B39" s="23">
        <v>0</v>
      </c>
      <c r="C39" s="83">
        <v>2716</v>
      </c>
      <c r="D39" s="82">
        <f t="shared" si="0"/>
        <v>0</v>
      </c>
      <c r="E39" s="23">
        <v>0</v>
      </c>
      <c r="F39" s="81">
        <f t="shared" si="1"/>
        <v>0</v>
      </c>
      <c r="H39" s="86"/>
      <c r="I39" s="84"/>
      <c r="J39" s="84"/>
      <c r="K39" s="84"/>
      <c r="L39" s="84"/>
      <c r="M39" s="84"/>
      <c r="N39" s="54"/>
      <c r="O39" s="54"/>
      <c r="P39" s="54"/>
    </row>
    <row r="40" spans="1:16" ht="12.75">
      <c r="A40" s="9" t="s">
        <v>47</v>
      </c>
      <c r="B40" s="23">
        <v>0</v>
      </c>
      <c r="C40" s="26">
        <v>200</v>
      </c>
      <c r="D40" s="37">
        <f t="shared" si="0"/>
        <v>0</v>
      </c>
      <c r="E40" s="23">
        <v>0</v>
      </c>
      <c r="F40" s="9">
        <f t="shared" si="1"/>
        <v>0</v>
      </c>
      <c r="H40" s="84"/>
      <c r="I40" s="87"/>
      <c r="J40" s="84"/>
      <c r="K40" s="84"/>
      <c r="L40" s="84"/>
      <c r="M40" s="84"/>
      <c r="N40" s="54"/>
      <c r="O40" s="54"/>
      <c r="P40" s="54"/>
    </row>
    <row r="41" spans="1:17" ht="12.75">
      <c r="A41" s="16" t="s">
        <v>33</v>
      </c>
      <c r="B41" s="28">
        <v>0</v>
      </c>
      <c r="C41" s="30">
        <v>250</v>
      </c>
      <c r="D41" s="17">
        <f t="shared" si="0"/>
        <v>0</v>
      </c>
      <c r="E41" s="28">
        <v>0</v>
      </c>
      <c r="F41" s="19">
        <f t="shared" si="1"/>
        <v>0</v>
      </c>
      <c r="G41" s="4"/>
      <c r="H41" s="88"/>
      <c r="I41" s="88"/>
      <c r="J41" s="88"/>
      <c r="K41" s="88"/>
      <c r="L41" s="88"/>
      <c r="M41" s="88"/>
      <c r="N41" s="54"/>
      <c r="O41" s="54"/>
      <c r="P41" s="54"/>
      <c r="Q41" s="4"/>
    </row>
    <row r="42" spans="1:17" ht="12.75">
      <c r="A42" s="7" t="s">
        <v>34</v>
      </c>
      <c r="B42" s="23">
        <v>0</v>
      </c>
      <c r="C42" s="26">
        <v>150</v>
      </c>
      <c r="D42" s="14">
        <f t="shared" si="0"/>
        <v>0</v>
      </c>
      <c r="E42" s="23">
        <v>0</v>
      </c>
      <c r="F42" s="9">
        <f t="shared" si="1"/>
        <v>0</v>
      </c>
      <c r="G42" s="8"/>
      <c r="H42" s="84"/>
      <c r="I42" s="84"/>
      <c r="J42" s="84"/>
      <c r="K42" s="84"/>
      <c r="L42" s="85"/>
      <c r="M42" s="89"/>
      <c r="N42" s="54"/>
      <c r="O42" s="54"/>
      <c r="P42" s="54"/>
      <c r="Q42" s="8"/>
    </row>
    <row r="43" spans="1:16" ht="12.75">
      <c r="A43" s="1" t="s">
        <v>35</v>
      </c>
      <c r="B43" s="23">
        <v>0</v>
      </c>
      <c r="C43" s="26">
        <v>50</v>
      </c>
      <c r="D43" s="14">
        <f t="shared" si="0"/>
        <v>0</v>
      </c>
      <c r="E43" s="23">
        <v>0</v>
      </c>
      <c r="F43" s="9">
        <f t="shared" si="1"/>
        <v>0</v>
      </c>
      <c r="H43" s="84"/>
      <c r="I43" s="84"/>
      <c r="J43" s="84"/>
      <c r="K43" s="84"/>
      <c r="L43" s="85"/>
      <c r="M43" s="89"/>
      <c r="N43" s="54"/>
      <c r="O43" s="54"/>
      <c r="P43" s="54"/>
    </row>
    <row r="44" spans="1:13" ht="12.75">
      <c r="A44" s="1" t="s">
        <v>48</v>
      </c>
      <c r="B44" s="39">
        <v>0</v>
      </c>
      <c r="C44" s="40">
        <v>1000</v>
      </c>
      <c r="D44" s="94">
        <f t="shared" si="0"/>
        <v>0</v>
      </c>
      <c r="E44" s="97">
        <v>0</v>
      </c>
      <c r="F44" s="96">
        <f t="shared" si="1"/>
        <v>0</v>
      </c>
      <c r="H44" s="84"/>
      <c r="I44" s="84"/>
      <c r="J44" s="84"/>
      <c r="K44" s="84"/>
      <c r="L44" s="85"/>
      <c r="M44" s="89"/>
    </row>
    <row r="45" spans="1:13" ht="12.75">
      <c r="A45" s="1" t="s">
        <v>49</v>
      </c>
      <c r="B45" s="39">
        <v>0</v>
      </c>
      <c r="C45" s="41"/>
      <c r="D45" s="95">
        <f t="shared" si="0"/>
        <v>0</v>
      </c>
      <c r="E45" s="97">
        <v>0</v>
      </c>
      <c r="F45" s="96">
        <f t="shared" si="1"/>
        <v>0</v>
      </c>
      <c r="H45" s="84"/>
      <c r="I45" s="84"/>
      <c r="J45" s="84"/>
      <c r="K45" s="84"/>
      <c r="L45" s="85"/>
      <c r="M45" s="89"/>
    </row>
    <row r="46" spans="1:13" ht="12.75">
      <c r="A46" s="1" t="s">
        <v>51</v>
      </c>
      <c r="B46" s="39">
        <v>0</v>
      </c>
      <c r="C46" s="41">
        <v>1200</v>
      </c>
      <c r="D46" s="95">
        <f t="shared" si="0"/>
        <v>0</v>
      </c>
      <c r="E46" s="97">
        <v>0</v>
      </c>
      <c r="F46" s="96">
        <f t="shared" si="1"/>
        <v>0</v>
      </c>
      <c r="H46" s="84"/>
      <c r="I46" s="84"/>
      <c r="J46" s="84"/>
      <c r="K46" s="84"/>
      <c r="L46" s="85"/>
      <c r="M46" s="89"/>
    </row>
    <row r="47" spans="1:13" ht="12.75">
      <c r="A47" s="1" t="s">
        <v>52</v>
      </c>
      <c r="B47" s="39">
        <v>0</v>
      </c>
      <c r="C47" s="41">
        <v>200</v>
      </c>
      <c r="D47" s="98">
        <f t="shared" si="0"/>
        <v>0</v>
      </c>
      <c r="E47" s="38">
        <v>0</v>
      </c>
      <c r="F47" s="96">
        <f t="shared" si="1"/>
        <v>0</v>
      </c>
      <c r="H47" s="84"/>
      <c r="I47" s="84"/>
      <c r="J47" s="84"/>
      <c r="K47" s="84"/>
      <c r="L47" s="85"/>
      <c r="M47" s="89"/>
    </row>
    <row r="48" spans="1:13" ht="12.75">
      <c r="A48" s="1"/>
      <c r="B48" s="39"/>
      <c r="C48" s="41"/>
      <c r="D48" s="14"/>
      <c r="E48" s="97"/>
      <c r="F48" s="99"/>
      <c r="H48" s="84"/>
      <c r="I48" s="84"/>
      <c r="J48" s="84"/>
      <c r="K48" s="84"/>
      <c r="L48" s="85"/>
      <c r="M48" s="89"/>
    </row>
    <row r="49" spans="1:13" ht="12.75">
      <c r="A49" s="1"/>
      <c r="B49" s="39"/>
      <c r="C49" s="41"/>
      <c r="D49" s="14"/>
      <c r="E49" s="97"/>
      <c r="F49" s="99"/>
      <c r="H49" s="84"/>
      <c r="I49" s="84"/>
      <c r="J49" s="84"/>
      <c r="K49" s="84"/>
      <c r="L49" s="85"/>
      <c r="M49" s="89"/>
    </row>
    <row r="50" spans="1:14" ht="13.5" thickBot="1">
      <c r="A50" s="1"/>
      <c r="B50" s="35"/>
      <c r="C50" s="1"/>
      <c r="D50" s="101"/>
      <c r="E50" s="101"/>
      <c r="F50" s="101"/>
      <c r="H50" s="84"/>
      <c r="I50" s="84"/>
      <c r="J50" s="89"/>
      <c r="K50" s="90"/>
      <c r="L50" s="85"/>
      <c r="M50" s="89"/>
      <c r="N50" s="62"/>
    </row>
    <row r="51" spans="1:13" ht="12.75">
      <c r="A51" s="1"/>
      <c r="B51" s="1"/>
      <c r="C51" s="100"/>
      <c r="D51" s="75"/>
      <c r="E51" s="71"/>
      <c r="F51" s="73"/>
      <c r="G51" s="74"/>
      <c r="H51" s="102"/>
      <c r="I51" s="74"/>
      <c r="J51" s="84"/>
      <c r="K51" s="84"/>
      <c r="L51" s="85"/>
      <c r="M51" s="89"/>
    </row>
    <row r="52" spans="1:13" ht="13.5" thickBot="1">
      <c r="A52" s="51" t="s">
        <v>66</v>
      </c>
      <c r="B52" s="51"/>
      <c r="C52" s="52"/>
      <c r="D52" s="76">
        <f>SUM(D8:D51)</f>
        <v>0</v>
      </c>
      <c r="E52" s="72" t="s">
        <v>5</v>
      </c>
      <c r="F52" s="77">
        <f>SUM(F8:F51)</f>
        <v>0</v>
      </c>
      <c r="G52" s="78" t="s">
        <v>28</v>
      </c>
      <c r="H52" s="70" t="s">
        <v>12</v>
      </c>
      <c r="I52" s="103">
        <f>SUM(F52/48)</f>
        <v>0</v>
      </c>
      <c r="J52" s="86"/>
      <c r="K52" s="86"/>
      <c r="L52" s="85"/>
      <c r="M52" s="89"/>
    </row>
    <row r="53" spans="1:13" ht="12.75">
      <c r="A53" s="64"/>
      <c r="B53" s="64"/>
      <c r="C53" s="64"/>
      <c r="D53" s="64"/>
      <c r="E53" s="64"/>
      <c r="F53" s="64"/>
      <c r="G53" s="64"/>
      <c r="H53" s="58"/>
      <c r="I53" s="58"/>
      <c r="J53" s="58"/>
      <c r="K53" s="58"/>
      <c r="L53" s="61"/>
      <c r="M53" s="62"/>
    </row>
    <row r="54" spans="1:13" ht="12.75">
      <c r="A54" s="64"/>
      <c r="B54" s="64"/>
      <c r="C54" s="64"/>
      <c r="D54" s="64"/>
      <c r="E54" s="64"/>
      <c r="F54" s="64"/>
      <c r="G54" s="64"/>
      <c r="H54" s="58"/>
      <c r="I54" s="58"/>
      <c r="J54" s="58"/>
      <c r="K54" s="58"/>
      <c r="L54" s="61"/>
      <c r="M54" s="62"/>
    </row>
    <row r="55" spans="1:7" ht="12.75">
      <c r="A55" s="64"/>
      <c r="B55" s="68"/>
      <c r="C55" s="69"/>
      <c r="D55" s="64"/>
      <c r="E55" s="64"/>
      <c r="F55" s="64"/>
      <c r="G55" s="64"/>
    </row>
    <row r="56" spans="1:7" ht="12.75">
      <c r="A56" s="64"/>
      <c r="B56" s="68"/>
      <c r="C56" s="69"/>
      <c r="D56" s="64"/>
      <c r="E56" s="64"/>
      <c r="F56" s="64"/>
      <c r="G56" s="64"/>
    </row>
    <row r="57" spans="1:14" ht="12.75">
      <c r="A57" s="58"/>
      <c r="B57" s="59"/>
      <c r="C57" s="58"/>
      <c r="D57" s="58"/>
      <c r="E57" s="58"/>
      <c r="F57" s="55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60"/>
      <c r="B58" s="60"/>
      <c r="C58" s="60"/>
      <c r="D58" s="60"/>
      <c r="E58" s="60"/>
      <c r="F58" s="56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8"/>
      <c r="B59" s="58"/>
      <c r="C59" s="58"/>
      <c r="D59" s="61"/>
      <c r="E59" s="62"/>
      <c r="F59" s="57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8"/>
      <c r="B60" s="58"/>
      <c r="C60" s="58"/>
      <c r="D60" s="61"/>
      <c r="E60" s="62"/>
      <c r="F60" s="57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8"/>
      <c r="B61" s="58"/>
      <c r="C61" s="58"/>
      <c r="D61" s="61"/>
      <c r="E61" s="62"/>
      <c r="F61" s="57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8"/>
      <c r="B62" s="58"/>
      <c r="C62" s="58"/>
      <c r="D62" s="61"/>
      <c r="E62" s="62"/>
      <c r="F62" s="57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8"/>
      <c r="B63" s="58"/>
      <c r="C63" s="58"/>
      <c r="D63" s="61"/>
      <c r="E63" s="62"/>
      <c r="F63" s="57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8"/>
      <c r="B64" s="58"/>
      <c r="C64" s="58"/>
      <c r="D64" s="61"/>
      <c r="E64" s="62"/>
      <c r="F64" s="57"/>
      <c r="G64" s="54"/>
      <c r="H64" s="54"/>
      <c r="I64" s="54"/>
      <c r="J64" s="54"/>
      <c r="K64" s="54"/>
      <c r="L64" s="54"/>
      <c r="M64" s="54"/>
      <c r="N64" s="54"/>
    </row>
    <row r="65" spans="4:5" ht="12.75">
      <c r="D65" s="5"/>
      <c r="E65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Tihan</cp:lastModifiedBy>
  <cp:lastPrinted>2011-03-31T08:29:56Z</cp:lastPrinted>
  <dcterms:created xsi:type="dcterms:W3CDTF">2006-06-14T06:09:18Z</dcterms:created>
  <dcterms:modified xsi:type="dcterms:W3CDTF">2011-08-04T12:44:15Z</dcterms:modified>
  <cp:category/>
  <cp:version/>
  <cp:contentType/>
  <cp:contentStatus/>
</cp:coreProperties>
</file>